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4" i="1"/>
  <c r="F34"/>
  <c r="E34"/>
  <c r="D34"/>
  <c r="G27"/>
  <c r="F27"/>
  <c r="E27"/>
  <c r="D27"/>
  <c r="C27"/>
  <c r="G23"/>
  <c r="F23"/>
  <c r="E23"/>
  <c r="D23"/>
  <c r="G16"/>
  <c r="F16"/>
  <c r="E16"/>
  <c r="G10"/>
  <c r="F10"/>
  <c r="E10"/>
  <c r="E28" l="1"/>
  <c r="G28"/>
  <c r="D28"/>
  <c r="F28"/>
</calcChain>
</file>

<file path=xl/sharedStrings.xml><?xml version="1.0" encoding="utf-8"?>
<sst xmlns="http://schemas.openxmlformats.org/spreadsheetml/2006/main" count="60" uniqueCount="43">
  <si>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</si>
  <si>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</si>
  <si>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</si>
  <si>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</si>
  <si>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</si>
  <si>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</si>
  <si>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</si>
  <si>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</si>
  <si>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Понедельник  23 января 2023г</t>
  </si>
  <si>
    <t>Завтрак уч-ся с 7 до 11 лет</t>
  </si>
  <si>
    <t>Яйцо вареное в крутую</t>
  </si>
  <si>
    <t>365-366</t>
  </si>
  <si>
    <t>Сыр, масло слив порциями</t>
  </si>
  <si>
    <t>15/10</t>
  </si>
  <si>
    <t>ТТК №22</t>
  </si>
  <si>
    <t>Хлеб пшеничный</t>
  </si>
  <si>
    <t>ТТК №94</t>
  </si>
  <si>
    <t>Кофейный напиток с молоком</t>
  </si>
  <si>
    <t>Итого за прием пищи:</t>
  </si>
  <si>
    <t>Завтрак уч-ся с 12 до 18 лет</t>
  </si>
  <si>
    <t>Уч-ся с ОВЗ</t>
  </si>
  <si>
    <t xml:space="preserve">Завтрак </t>
  </si>
  <si>
    <t>335/04</t>
  </si>
  <si>
    <t>Макароны запеченные с яйцом</t>
  </si>
  <si>
    <t>ттк №21</t>
  </si>
  <si>
    <t>Бутерброд с повидлом</t>
  </si>
  <si>
    <t>30/20</t>
  </si>
  <si>
    <t>ТТК №93</t>
  </si>
  <si>
    <t>Чай с сахаром Каркадэ</t>
  </si>
  <si>
    <t>Полдник</t>
  </si>
  <si>
    <t>Кондитерское изделие (печенье/вафли)</t>
  </si>
  <si>
    <t>Всего:</t>
  </si>
  <si>
    <t>Обед уч-ся  ГПД</t>
  </si>
  <si>
    <t>ТТК №37</t>
  </si>
  <si>
    <t>Рассольник Ленинградский</t>
  </si>
  <si>
    <t>ТТК 93</t>
  </si>
  <si>
    <t>Чай с сахаром</t>
  </si>
  <si>
    <t>Булочка "Веснушка" (плетенка с изюмом)</t>
  </si>
  <si>
    <t xml:space="preserve">Хлеб пшеничный 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</si>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</sst>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/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43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6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9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8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117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L14" sqref="L14"/>
    </sheetView>
  </sheetViews>
  <sheetFormatPr defaultRowHeight="15"/>
  <cols>
    <col min="2" max="2" width="45.85546875" customWidth="1"/>
    <col min="10" max="10" width="10.140625" bestFit="1" customWidth="1"/>
  </cols>
  <sheetData>
    <row r="1" spans="1:10" s="1" customFormat="1">
      <c r="A1" t="s">
        <v>39</v>
      </c>
      <c r="B1" s="52" t="s">
        <v>40</v>
      </c>
      <c r="C1" s="53"/>
      <c r="D1" s="54"/>
      <c r="E1" t="s">
        <v>41</v>
      </c>
      <c r="F1" s="55"/>
      <c r="G1"/>
      <c r="H1"/>
      <c r="I1" t="s">
        <v>42</v>
      </c>
      <c r="J1" s="56">
        <v>44949</v>
      </c>
    </row>
    <row r="2" spans="1:10" s="1" customFormat="1" ht="15" customHeight="1">
      <c r="A2" s="49" t="s">
        <v>0</v>
      </c>
      <c r="B2" s="50" t="s">
        <v>1</v>
      </c>
      <c r="C2" s="50" t="s">
        <v>2</v>
      </c>
      <c r="D2" s="51" t="s">
        <v>3</v>
      </c>
      <c r="E2" s="51" t="s">
        <v>4</v>
      </c>
      <c r="F2" s="51"/>
      <c r="G2" s="51"/>
    </row>
    <row r="3" spans="1:10" s="5" customFormat="1" ht="21.75" customHeight="1">
      <c r="A3" s="49"/>
      <c r="B3" s="50"/>
      <c r="C3" s="50"/>
      <c r="D3" s="51"/>
      <c r="E3" s="4" t="s">
        <v>5</v>
      </c>
      <c r="F3" s="4" t="s">
        <v>6</v>
      </c>
      <c r="G3" s="4" t="s">
        <v>7</v>
      </c>
    </row>
    <row r="4" spans="1:10" s="1" customFormat="1" ht="12.95" customHeight="1">
      <c r="A4" s="6"/>
      <c r="B4" s="7" t="s">
        <v>8</v>
      </c>
      <c r="C4" s="6"/>
      <c r="D4" s="8"/>
      <c r="E4" s="8"/>
      <c r="F4" s="6"/>
      <c r="G4" s="8"/>
    </row>
    <row r="5" spans="1:10" s="1" customFormat="1" ht="12.95" customHeight="1">
      <c r="A5" s="6"/>
      <c r="B5" s="9" t="s">
        <v>9</v>
      </c>
      <c r="C5" s="6"/>
      <c r="D5" s="8"/>
      <c r="E5" s="8"/>
      <c r="F5" s="8"/>
      <c r="G5" s="6"/>
    </row>
    <row r="6" spans="1:10" s="11" customFormat="1" ht="12.95" customHeight="1">
      <c r="A6" s="6">
        <v>139</v>
      </c>
      <c r="B6" s="10" t="s">
        <v>10</v>
      </c>
      <c r="C6" s="6">
        <v>40</v>
      </c>
      <c r="D6" s="6">
        <v>62.8</v>
      </c>
      <c r="E6" s="6">
        <v>5.08</v>
      </c>
      <c r="F6" s="6">
        <v>4.5999999999999996</v>
      </c>
      <c r="G6" s="6">
        <v>0.28000000000000003</v>
      </c>
    </row>
    <row r="7" spans="1:10" s="11" customFormat="1" ht="12.95" customHeight="1">
      <c r="A7" s="6" t="s">
        <v>11</v>
      </c>
      <c r="B7" s="10" t="s">
        <v>12</v>
      </c>
      <c r="C7" s="12" t="s">
        <v>13</v>
      </c>
      <c r="D7" s="6">
        <v>175.2</v>
      </c>
      <c r="E7" s="6">
        <v>7.06</v>
      </c>
      <c r="F7" s="6">
        <v>16.05</v>
      </c>
      <c r="G7" s="6">
        <v>0.1</v>
      </c>
    </row>
    <row r="8" spans="1:10" s="11" customFormat="1" ht="12.95" customHeight="1">
      <c r="A8" s="13" t="s">
        <v>14</v>
      </c>
      <c r="B8" s="14" t="s">
        <v>15</v>
      </c>
      <c r="C8" s="13">
        <v>35</v>
      </c>
      <c r="D8" s="15">
        <v>71</v>
      </c>
      <c r="E8" s="16">
        <v>2.37</v>
      </c>
      <c r="F8" s="8">
        <v>0.3</v>
      </c>
      <c r="G8" s="8">
        <v>14.49</v>
      </c>
    </row>
    <row r="9" spans="1:10" s="11" customFormat="1" ht="12.95" customHeight="1">
      <c r="A9" s="17" t="s">
        <v>16</v>
      </c>
      <c r="B9" s="18" t="s">
        <v>17</v>
      </c>
      <c r="C9" s="19">
        <v>200</v>
      </c>
      <c r="D9" s="20">
        <v>50.16</v>
      </c>
      <c r="E9" s="20">
        <v>1.2</v>
      </c>
      <c r="F9" s="21">
        <v>1.33</v>
      </c>
      <c r="G9" s="21">
        <v>10.27</v>
      </c>
    </row>
    <row r="10" spans="1:10" s="1" customFormat="1" ht="12.95" customHeight="1">
      <c r="A10" s="13"/>
      <c r="B10" s="22" t="s">
        <v>18</v>
      </c>
      <c r="C10" s="9">
        <v>500</v>
      </c>
      <c r="D10" s="23">
        <v>359.16</v>
      </c>
      <c r="E10" s="23">
        <f>SUM(E6:E9)</f>
        <v>15.71</v>
      </c>
      <c r="F10" s="23">
        <f>SUM(F6:F9)</f>
        <v>22.28</v>
      </c>
      <c r="G10" s="23">
        <f>SUM(G6:G9)</f>
        <v>25.14</v>
      </c>
    </row>
    <row r="11" spans="1:10" s="1" customFormat="1" ht="12.95" customHeight="1">
      <c r="A11" s="13"/>
      <c r="B11" s="9" t="s">
        <v>19</v>
      </c>
      <c r="C11" s="24"/>
      <c r="D11" s="6"/>
      <c r="E11" s="6"/>
      <c r="F11" s="6"/>
      <c r="G11" s="6"/>
    </row>
    <row r="12" spans="1:10" s="1" customFormat="1" ht="12.95" customHeight="1">
      <c r="A12" s="6">
        <v>139</v>
      </c>
      <c r="B12" s="10" t="s">
        <v>10</v>
      </c>
      <c r="C12" s="6">
        <v>40</v>
      </c>
      <c r="D12" s="6">
        <v>62.8</v>
      </c>
      <c r="E12" s="6">
        <v>5.08</v>
      </c>
      <c r="F12" s="6">
        <v>4.5999999999999996</v>
      </c>
      <c r="G12" s="6">
        <v>0.28000000000000003</v>
      </c>
    </row>
    <row r="13" spans="1:10" s="11" customFormat="1" ht="12.95" customHeight="1">
      <c r="A13" s="6" t="s">
        <v>11</v>
      </c>
      <c r="B13" s="10" t="s">
        <v>12</v>
      </c>
      <c r="C13" s="12" t="s">
        <v>13</v>
      </c>
      <c r="D13" s="6">
        <v>175.2</v>
      </c>
      <c r="E13" s="6">
        <v>7.06</v>
      </c>
      <c r="F13" s="6">
        <v>16.05</v>
      </c>
      <c r="G13" s="6">
        <v>0.1</v>
      </c>
    </row>
    <row r="14" spans="1:10" s="1" customFormat="1" ht="12.95" customHeight="1">
      <c r="A14" s="13" t="s">
        <v>14</v>
      </c>
      <c r="B14" s="14" t="s">
        <v>15</v>
      </c>
      <c r="C14" s="13">
        <v>35</v>
      </c>
      <c r="D14" s="15">
        <v>71</v>
      </c>
      <c r="E14" s="16">
        <v>2.37</v>
      </c>
      <c r="F14" s="8">
        <v>0.3</v>
      </c>
      <c r="G14" s="8">
        <v>14.49</v>
      </c>
    </row>
    <row r="15" spans="1:10" s="11" customFormat="1" ht="12.95" customHeight="1">
      <c r="A15" s="17" t="s">
        <v>16</v>
      </c>
      <c r="B15" s="18" t="s">
        <v>17</v>
      </c>
      <c r="C15" s="19">
        <v>200</v>
      </c>
      <c r="D15" s="20">
        <v>50.16</v>
      </c>
      <c r="E15" s="20">
        <v>1.2</v>
      </c>
      <c r="F15" s="21">
        <v>1.33</v>
      </c>
      <c r="G15" s="21">
        <v>10.27</v>
      </c>
    </row>
    <row r="16" spans="1:10" s="1" customFormat="1" ht="12.95" customHeight="1">
      <c r="A16" s="13"/>
      <c r="B16" s="22" t="s">
        <v>18</v>
      </c>
      <c r="C16" s="9">
        <v>500</v>
      </c>
      <c r="D16" s="23">
        <v>359.16</v>
      </c>
      <c r="E16" s="23">
        <f>SUM(E12:E15)</f>
        <v>15.71</v>
      </c>
      <c r="F16" s="23">
        <f>SUM(F12:F15)</f>
        <v>22.28</v>
      </c>
      <c r="G16" s="23">
        <f>SUM(G12:G15)</f>
        <v>25.14</v>
      </c>
    </row>
    <row r="17" spans="1:7" s="1" customFormat="1" ht="12.95" customHeight="1">
      <c r="A17" s="6"/>
      <c r="B17" s="25" t="s">
        <v>20</v>
      </c>
      <c r="C17" s="6"/>
      <c r="D17" s="8"/>
      <c r="E17" s="8"/>
      <c r="F17" s="16"/>
      <c r="G17" s="8"/>
    </row>
    <row r="18" spans="1:7" s="1" customFormat="1" ht="12.95" customHeight="1">
      <c r="A18" s="6"/>
      <c r="B18" s="26" t="s">
        <v>21</v>
      </c>
      <c r="C18" s="24"/>
      <c r="D18" s="8"/>
      <c r="E18" s="27"/>
      <c r="F18" s="16"/>
      <c r="G18" s="8"/>
    </row>
    <row r="19" spans="1:7" s="5" customFormat="1" ht="12.95" customHeight="1">
      <c r="A19" s="17" t="s">
        <v>22</v>
      </c>
      <c r="B19" s="28" t="s">
        <v>23</v>
      </c>
      <c r="C19" s="29">
        <v>200</v>
      </c>
      <c r="D19" s="6">
        <v>302</v>
      </c>
      <c r="E19" s="6">
        <v>10.4</v>
      </c>
      <c r="F19" s="6">
        <v>13</v>
      </c>
      <c r="G19" s="6">
        <v>34.1</v>
      </c>
    </row>
    <row r="20" spans="1:7" s="11" customFormat="1" ht="12.95" customHeight="1">
      <c r="A20" s="17" t="s">
        <v>24</v>
      </c>
      <c r="B20" s="28" t="s">
        <v>25</v>
      </c>
      <c r="C20" s="29" t="s">
        <v>26</v>
      </c>
      <c r="D20" s="6">
        <v>117.4</v>
      </c>
      <c r="E20" s="6">
        <v>3.3</v>
      </c>
      <c r="F20" s="6">
        <v>0.2</v>
      </c>
      <c r="G20" s="6">
        <v>27.2</v>
      </c>
    </row>
    <row r="21" spans="1:7" s="1" customFormat="1" ht="12.95" customHeight="1">
      <c r="A21" s="17" t="s">
        <v>27</v>
      </c>
      <c r="B21" s="18" t="s">
        <v>28</v>
      </c>
      <c r="C21" s="19">
        <v>200</v>
      </c>
      <c r="D21" s="20">
        <v>52.2</v>
      </c>
      <c r="E21" s="13">
        <v>0.16</v>
      </c>
      <c r="F21" s="21">
        <v>0</v>
      </c>
      <c r="G21" s="21">
        <v>13.5</v>
      </c>
    </row>
    <row r="22" spans="1:7" s="1" customFormat="1" ht="12.95" customHeight="1">
      <c r="A22" s="13" t="s">
        <v>14</v>
      </c>
      <c r="B22" s="18" t="s">
        <v>15</v>
      </c>
      <c r="C22" s="19">
        <v>50</v>
      </c>
      <c r="D22" s="20">
        <v>118.33</v>
      </c>
      <c r="E22" s="13">
        <v>3.95</v>
      </c>
      <c r="F22" s="21">
        <v>0.5</v>
      </c>
      <c r="G22" s="21">
        <v>21.15</v>
      </c>
    </row>
    <row r="23" spans="1:7" s="1" customFormat="1" ht="12.95" customHeight="1">
      <c r="A23" s="17"/>
      <c r="B23" s="22" t="s">
        <v>18</v>
      </c>
      <c r="C23" s="30">
        <v>500</v>
      </c>
      <c r="D23" s="31">
        <f t="shared" ref="D23:G23" si="0">SUM(D19:D22)</f>
        <v>589.92999999999995</v>
      </c>
      <c r="E23" s="23">
        <f t="shared" si="0"/>
        <v>17.809999999999999</v>
      </c>
      <c r="F23" s="9">
        <f t="shared" si="0"/>
        <v>13.7</v>
      </c>
      <c r="G23" s="9">
        <f t="shared" si="0"/>
        <v>95.949999999999989</v>
      </c>
    </row>
    <row r="24" spans="1:7" s="1" customFormat="1" ht="12.95" customHeight="1">
      <c r="A24" s="17"/>
      <c r="B24" s="26" t="s">
        <v>29</v>
      </c>
      <c r="C24" s="32"/>
      <c r="D24" s="32"/>
      <c r="E24" s="32"/>
      <c r="F24" s="32"/>
      <c r="G24" s="32"/>
    </row>
    <row r="25" spans="1:7" s="1" customFormat="1" ht="12.95" customHeight="1">
      <c r="A25" s="33">
        <v>319</v>
      </c>
      <c r="B25" s="14" t="s">
        <v>30</v>
      </c>
      <c r="C25" s="24">
        <v>100</v>
      </c>
      <c r="D25" s="20">
        <v>450</v>
      </c>
      <c r="E25" s="20">
        <v>4</v>
      </c>
      <c r="F25" s="21">
        <v>35</v>
      </c>
      <c r="G25" s="21">
        <v>55</v>
      </c>
    </row>
    <row r="26" spans="1:7" s="11" customFormat="1" ht="12.95" customHeight="1">
      <c r="A26" s="17" t="s">
        <v>27</v>
      </c>
      <c r="B26" s="18" t="s">
        <v>28</v>
      </c>
      <c r="C26" s="19">
        <v>200</v>
      </c>
      <c r="D26" s="20">
        <v>52.2</v>
      </c>
      <c r="E26" s="13">
        <v>0.16</v>
      </c>
      <c r="F26" s="21">
        <v>0</v>
      </c>
      <c r="G26" s="21">
        <v>13.5</v>
      </c>
    </row>
    <row r="27" spans="1:7" s="1" customFormat="1" ht="12.95" customHeight="1">
      <c r="A27" s="19"/>
      <c r="B27" s="22" t="s">
        <v>18</v>
      </c>
      <c r="C27" s="34">
        <f>SUM(C25:C26)</f>
        <v>300</v>
      </c>
      <c r="D27" s="21">
        <f>SUM(D25:D26)</f>
        <v>502.2</v>
      </c>
      <c r="E27" s="20">
        <f>SUM(E25:E26)</f>
        <v>4.16</v>
      </c>
      <c r="F27" s="35">
        <f>SUM(F25:F26)</f>
        <v>35</v>
      </c>
      <c r="G27" s="13">
        <f>SUM(G25:G26)</f>
        <v>68.5</v>
      </c>
    </row>
    <row r="28" spans="1:7" s="37" customFormat="1" ht="12.95" customHeight="1">
      <c r="A28" s="19"/>
      <c r="B28" s="22" t="s">
        <v>31</v>
      </c>
      <c r="C28" s="34"/>
      <c r="D28" s="36">
        <f t="shared" ref="D28" si="1">D23+D27</f>
        <v>1092.1299999999999</v>
      </c>
      <c r="E28" s="36">
        <f>E23+E27</f>
        <v>21.97</v>
      </c>
      <c r="F28" s="36">
        <f t="shared" ref="F28:G28" si="2">F23+F27</f>
        <v>48.7</v>
      </c>
      <c r="G28" s="36">
        <f t="shared" si="2"/>
        <v>164.45</v>
      </c>
    </row>
    <row r="29" spans="1:7" s="37" customFormat="1" ht="12.95" customHeight="1">
      <c r="A29" s="6"/>
      <c r="B29" s="25" t="s">
        <v>32</v>
      </c>
      <c r="C29" s="6"/>
      <c r="D29" s="38"/>
      <c r="E29" s="38"/>
      <c r="F29" s="38"/>
      <c r="G29" s="38"/>
    </row>
    <row r="30" spans="1:7" s="1" customFormat="1" ht="12.95" customHeight="1">
      <c r="A30" s="6" t="s">
        <v>33</v>
      </c>
      <c r="B30" s="39" t="s">
        <v>34</v>
      </c>
      <c r="C30" s="6">
        <v>250</v>
      </c>
      <c r="D30" s="40">
        <v>129.4</v>
      </c>
      <c r="E30" s="40">
        <v>3.4</v>
      </c>
      <c r="F30" s="40">
        <v>5.3</v>
      </c>
      <c r="G30" s="40">
        <v>16.5</v>
      </c>
    </row>
    <row r="31" spans="1:7" s="1" customFormat="1" ht="12.95" customHeight="1">
      <c r="A31" s="13" t="s">
        <v>35</v>
      </c>
      <c r="B31" s="18" t="s">
        <v>36</v>
      </c>
      <c r="C31" s="41">
        <v>200</v>
      </c>
      <c r="D31" s="6">
        <v>58</v>
      </c>
      <c r="E31" s="21">
        <v>0.2</v>
      </c>
      <c r="F31" s="21">
        <v>0</v>
      </c>
      <c r="G31" s="20">
        <v>15</v>
      </c>
    </row>
    <row r="32" spans="1:7" s="1" customFormat="1" ht="12.95" customHeight="1">
      <c r="A32" s="6">
        <v>307</v>
      </c>
      <c r="B32" s="10" t="s">
        <v>37</v>
      </c>
      <c r="C32" s="6">
        <v>100</v>
      </c>
      <c r="D32" s="6">
        <v>199.3</v>
      </c>
      <c r="E32" s="6">
        <v>4.6100000000000003</v>
      </c>
      <c r="F32" s="6">
        <v>4.41</v>
      </c>
      <c r="G32" s="6">
        <v>35.299999999999997</v>
      </c>
    </row>
    <row r="33" spans="1:7" s="37" customFormat="1" ht="12.95" customHeight="1">
      <c r="A33" s="42" t="s">
        <v>14</v>
      </c>
      <c r="B33" s="43" t="s">
        <v>38</v>
      </c>
      <c r="C33" s="42">
        <v>40</v>
      </c>
      <c r="D33" s="44">
        <v>94.7</v>
      </c>
      <c r="E33" s="45">
        <v>3.2</v>
      </c>
      <c r="F33" s="46">
        <v>0.4</v>
      </c>
      <c r="G33" s="20">
        <v>19.3</v>
      </c>
    </row>
    <row r="34" spans="1:7" s="48" customFormat="1" ht="12.95" customHeight="1">
      <c r="A34" s="6"/>
      <c r="B34" s="47" t="s">
        <v>18</v>
      </c>
      <c r="C34" s="9"/>
      <c r="D34" s="38">
        <f>SUM(D30:D33)</f>
        <v>481.40000000000003</v>
      </c>
      <c r="E34" s="38">
        <f>SUM(E30:E33)</f>
        <v>11.41</v>
      </c>
      <c r="F34" s="38">
        <f>SUM(F30:F33)</f>
        <v>10.110000000000001</v>
      </c>
      <c r="G34" s="38">
        <f>SUM(G30:G33)</f>
        <v>86.1</v>
      </c>
    </row>
    <row r="35" spans="1:7" s="1" customFormat="1" ht="12.95" customHeight="1">
      <c r="A35" s="2"/>
      <c r="B35" s="2"/>
      <c r="C35" s="2"/>
      <c r="D35" s="2"/>
      <c r="E35" s="2"/>
      <c r="F35" s="2"/>
      <c r="G35" s="3"/>
    </row>
  </sheetData>
  <mergeCells count="6">
    <mergeCell ref="A2:A3"/>
    <mergeCell ref="B2:B3"/>
    <mergeCell ref="C2:C3"/>
    <mergeCell ref="D2:D3"/>
    <mergeCell ref="E2:G2"/>
    <mergeCell ref="B1:D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2023-03-06T12:13:27Z</dcterms:modified>
</cp:coreProperties>
</file>