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3" i="1"/>
  <c r="F33"/>
  <c r="E33"/>
  <c r="D33"/>
  <c r="G26"/>
  <c r="F26"/>
  <c r="E26"/>
  <c r="D26"/>
  <c r="D27" s="1"/>
  <c r="C26"/>
  <c r="G22"/>
  <c r="G27" s="1"/>
  <c r="F22"/>
  <c r="E22"/>
  <c r="E27" s="1"/>
  <c r="D22"/>
  <c r="G16"/>
  <c r="F16"/>
  <c r="E16"/>
  <c r="D16"/>
  <c r="G10"/>
  <c r="F10"/>
  <c r="E10"/>
  <c r="D10"/>
  <c r="F27" l="1"/>
</calcChain>
</file>

<file path=xl/sharedStrings.xml><?xml version="1.0" encoding="utf-8"?>
<sst xmlns="http://schemas.openxmlformats.org/spreadsheetml/2006/main" count="64" uniqueCount="38">
  <si>
    <t>№ сб рец</t>
  </si>
  <si>
    <t>Прием пищи, наименование блюда</t>
  </si>
  <si>
    <t>Масса порции</t>
  </si>
  <si>
    <t>Энергетическая ценность</t>
  </si>
  <si>
    <t>Пищевые вещества</t>
  </si>
  <si>
    <t>Б</t>
  </si>
  <si>
    <t>Ж</t>
  </si>
  <si>
    <t>У</t>
  </si>
  <si>
    <t>Пятница 14 октября  2022г</t>
  </si>
  <si>
    <t>Завтрак уч-ся  7-11 лет</t>
  </si>
  <si>
    <t>ТТк №78</t>
  </si>
  <si>
    <t>Каша рисовая вязкая на молоке</t>
  </si>
  <si>
    <t>ТТК 24</t>
  </si>
  <si>
    <t>Бутерброд с сыром (батон, сыр, масло)</t>
  </si>
  <si>
    <t>35/10/5</t>
  </si>
  <si>
    <t>ТТК №22</t>
  </si>
  <si>
    <t xml:space="preserve">Хлеб пшеничный </t>
  </si>
  <si>
    <t>ТТК 93</t>
  </si>
  <si>
    <t>Чай с сахаром</t>
  </si>
  <si>
    <t>Итого за прием пищи:</t>
  </si>
  <si>
    <t>Учащиеся 5-11 классов</t>
  </si>
  <si>
    <t>Уч-ся с ОВЗ</t>
  </si>
  <si>
    <t xml:space="preserve">Завтрак </t>
  </si>
  <si>
    <t>Полдник</t>
  </si>
  <si>
    <t>Булочка "Веснушка" (плетенка с изюмом)</t>
  </si>
  <si>
    <t>Всего:</t>
  </si>
  <si>
    <t>Обед уч-ся  ГПД</t>
  </si>
  <si>
    <t>ТТК №37</t>
  </si>
  <si>
    <t>Рассольник Ленинградский</t>
  </si>
  <si>
    <t>Стоимость питания с 7 до 11 лет</t>
  </si>
  <si>
    <t>Стоимость питания с 12 до 18 лет</t>
  </si>
  <si>
    <t>Стоимость питания  уч-ся с ОВЗ</t>
  </si>
  <si>
    <t>Стоимость питания  группа продленного дня</t>
  </si>
  <si>
    <t>Повар    Солдатченкова М.</t>
  </si>
  <si>
    <t>Технолог______________________Н.Г.Казьмина</t>
  </si>
  <si>
    <t>Школа</t>
  </si>
  <si>
    <t>МКОУ Новоаннинская ОШ № 2</t>
  </si>
  <si>
    <t>День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</si>
</sst>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Fill="1"/>
    <xf numFmtId="0" fontId="5" fillId="0" borderId="1" xfId="0" applyFont="1" applyFill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Fill="1" applyBorder="1"/>
    <xf numFmtId="49" fontId="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2" fontId="6" fillId="0" borderId="0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2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4" fontId="0" fillId="3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607060</xdr:colOff>
      <xdr:row>35</xdr:row>
      <xdr:rowOff>508</xdr:rowOff>
    </xdr:to>
    <xdr:pic>
      <xdr:nvPicPr>
        <xdr:cNvPr id="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35</xdr:row>
      <xdr:rowOff>0</xdr:rowOff>
    </xdr:from>
    <xdr:ext cx="607060" cy="508"/>
    <xdr:pic>
      <xdr:nvPicPr>
        <xdr:cNvPr id="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607060</xdr:colOff>
      <xdr:row>25</xdr:row>
      <xdr:rowOff>508</xdr:rowOff>
    </xdr:to>
    <xdr:pic>
      <xdr:nvPicPr>
        <xdr:cNvPr id="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25</xdr:row>
      <xdr:rowOff>0</xdr:rowOff>
    </xdr:from>
    <xdr:ext cx="607060" cy="508"/>
    <xdr:pic>
      <xdr:nvPicPr>
        <xdr:cNvPr id="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78167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1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1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1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1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607060</xdr:colOff>
      <xdr:row>43</xdr:row>
      <xdr:rowOff>508</xdr:rowOff>
    </xdr:to>
    <xdr:pic>
      <xdr:nvPicPr>
        <xdr:cNvPr id="2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43</xdr:row>
      <xdr:rowOff>0</xdr:rowOff>
    </xdr:from>
    <xdr:ext cx="607060" cy="508"/>
    <xdr:pic>
      <xdr:nvPicPr>
        <xdr:cNvPr id="2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2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2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2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2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2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2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3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3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3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3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3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3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3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3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607060</xdr:colOff>
      <xdr:row>34</xdr:row>
      <xdr:rowOff>508</xdr:rowOff>
    </xdr:to>
    <xdr:pic>
      <xdr:nvPicPr>
        <xdr:cNvPr id="3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34</xdr:row>
      <xdr:rowOff>0</xdr:rowOff>
    </xdr:from>
    <xdr:ext cx="607060" cy="508"/>
    <xdr:pic>
      <xdr:nvPicPr>
        <xdr:cNvPr id="3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19825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3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3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3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3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2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2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3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3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4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4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5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5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607060</xdr:colOff>
      <xdr:row>33</xdr:row>
      <xdr:rowOff>508</xdr:rowOff>
    </xdr:to>
    <xdr:pic>
      <xdr:nvPicPr>
        <xdr:cNvPr id="46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33</xdr:row>
      <xdr:rowOff>0</xdr:rowOff>
    </xdr:from>
    <xdr:ext cx="607060" cy="508"/>
    <xdr:pic>
      <xdr:nvPicPr>
        <xdr:cNvPr id="46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019925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6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6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7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7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8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8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49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49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0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0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2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2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2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3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3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3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3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3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3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3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3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3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3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4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4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4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4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4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4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4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4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4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4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5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5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5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5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5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5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5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5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5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5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6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6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6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6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6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6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6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6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6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6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7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7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7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7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7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7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7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7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7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7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8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8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8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8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8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8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8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8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8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8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9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9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9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9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9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9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9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9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19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19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0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0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0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0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0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0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0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0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0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0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1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1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1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1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1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1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1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17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18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19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20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21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22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607060</xdr:colOff>
      <xdr:row>24</xdr:row>
      <xdr:rowOff>508</xdr:rowOff>
    </xdr:to>
    <xdr:pic>
      <xdr:nvPicPr>
        <xdr:cNvPr id="5223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24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25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24</xdr:row>
      <xdr:rowOff>0</xdr:rowOff>
    </xdr:from>
    <xdr:ext cx="607060" cy="508"/>
    <xdr:pic>
      <xdr:nvPicPr>
        <xdr:cNvPr id="5226" name="Picture 1" descr="http://im2-tub-ru.yandex.net/i?id=287910214-56-72&amp;n=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19750"/>
          <a:ext cx="607060" cy="50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activeCell="K13" sqref="K13"/>
    </sheetView>
  </sheetViews>
  <sheetFormatPr defaultRowHeight="15"/>
  <cols>
    <col min="2" max="2" width="36.5703125" customWidth="1"/>
    <col min="7" max="7" width="10.7109375" customWidth="1"/>
  </cols>
  <sheetData>
    <row r="1" spans="1:7" s="1" customFormat="1">
      <c r="A1" t="s">
        <v>35</v>
      </c>
      <c r="B1" s="68" t="s">
        <v>36</v>
      </c>
      <c r="C1" s="69"/>
      <c r="D1" s="70"/>
      <c r="E1" s="5"/>
      <c r="F1" t="s">
        <v>37</v>
      </c>
      <c r="G1" s="71">
        <v>44848</v>
      </c>
    </row>
    <row r="2" spans="1:7" s="1" customFormat="1" ht="12.75">
      <c r="A2" s="65" t="s">
        <v>0</v>
      </c>
      <c r="B2" s="66" t="s">
        <v>1</v>
      </c>
      <c r="C2" s="66" t="s">
        <v>2</v>
      </c>
      <c r="D2" s="67" t="s">
        <v>3</v>
      </c>
      <c r="E2" s="67" t="s">
        <v>4</v>
      </c>
      <c r="F2" s="67"/>
      <c r="G2" s="67"/>
    </row>
    <row r="3" spans="1:7" s="1" customFormat="1" ht="12.75">
      <c r="A3" s="65"/>
      <c r="B3" s="66"/>
      <c r="C3" s="66"/>
      <c r="D3" s="67"/>
      <c r="E3" s="6" t="s">
        <v>5</v>
      </c>
      <c r="F3" s="6" t="s">
        <v>6</v>
      </c>
      <c r="G3" s="7" t="s">
        <v>7</v>
      </c>
    </row>
    <row r="4" spans="1:7" s="1" customFormat="1" ht="12.75">
      <c r="A4" s="9"/>
      <c r="B4" s="10" t="s">
        <v>8</v>
      </c>
      <c r="C4" s="9"/>
      <c r="D4" s="11"/>
      <c r="E4" s="11"/>
      <c r="F4" s="11"/>
      <c r="G4" s="11"/>
    </row>
    <row r="5" spans="1:7" s="1" customFormat="1" ht="12.75">
      <c r="A5" s="12"/>
      <c r="B5" s="13" t="s">
        <v>9</v>
      </c>
      <c r="C5" s="14"/>
      <c r="D5" s="14"/>
      <c r="E5" s="14"/>
      <c r="F5" s="14"/>
      <c r="G5" s="14"/>
    </row>
    <row r="6" spans="1:7" s="1" customFormat="1" ht="12.75">
      <c r="A6" s="16" t="s">
        <v>10</v>
      </c>
      <c r="B6" s="17" t="s">
        <v>11</v>
      </c>
      <c r="C6" s="18">
        <v>200</v>
      </c>
      <c r="D6" s="19">
        <v>210.13</v>
      </c>
      <c r="E6" s="19">
        <v>5.12</v>
      </c>
      <c r="F6" s="19">
        <v>6.62</v>
      </c>
      <c r="G6" s="19">
        <v>32.61</v>
      </c>
    </row>
    <row r="7" spans="1:7" s="4" customFormat="1" ht="15.75">
      <c r="A7" s="16" t="s">
        <v>12</v>
      </c>
      <c r="B7" s="17" t="s">
        <v>13</v>
      </c>
      <c r="C7" s="18" t="s">
        <v>14</v>
      </c>
      <c r="D7" s="19">
        <v>149.85</v>
      </c>
      <c r="E7" s="19">
        <v>6.7</v>
      </c>
      <c r="F7" s="19">
        <v>6.8</v>
      </c>
      <c r="G7" s="19">
        <v>17.100000000000001</v>
      </c>
    </row>
    <row r="8" spans="1:7" s="4" customFormat="1" ht="15.75">
      <c r="A8" s="16" t="s">
        <v>15</v>
      </c>
      <c r="B8" s="21" t="s">
        <v>16</v>
      </c>
      <c r="C8" s="16">
        <v>50</v>
      </c>
      <c r="D8" s="22">
        <v>94.7</v>
      </c>
      <c r="E8" s="23">
        <v>3.2</v>
      </c>
      <c r="F8" s="24">
        <v>0.4</v>
      </c>
      <c r="G8" s="25">
        <v>19.3</v>
      </c>
    </row>
    <row r="9" spans="1:7" s="4" customFormat="1" ht="15" customHeight="1">
      <c r="A9" s="14" t="s">
        <v>17</v>
      </c>
      <c r="B9" s="26" t="s">
        <v>18</v>
      </c>
      <c r="C9" s="27">
        <v>200</v>
      </c>
      <c r="D9" s="9">
        <v>58</v>
      </c>
      <c r="E9" s="28">
        <v>0.2</v>
      </c>
      <c r="F9" s="28">
        <v>0</v>
      </c>
      <c r="G9" s="25">
        <v>15</v>
      </c>
    </row>
    <row r="10" spans="1:7" s="4" customFormat="1" ht="15.75">
      <c r="A10" s="9"/>
      <c r="B10" s="29" t="s">
        <v>19</v>
      </c>
      <c r="C10" s="30">
        <v>500</v>
      </c>
      <c r="D10" s="25">
        <f t="shared" ref="D10:G10" si="0">SUM(D6:D9)</f>
        <v>512.68000000000006</v>
      </c>
      <c r="E10" s="11">
        <f t="shared" si="0"/>
        <v>15.219999999999999</v>
      </c>
      <c r="F10" s="11">
        <f t="shared" si="0"/>
        <v>13.82</v>
      </c>
      <c r="G10" s="11">
        <f t="shared" si="0"/>
        <v>84.01</v>
      </c>
    </row>
    <row r="11" spans="1:7" s="1" customFormat="1" ht="12.75">
      <c r="A11" s="9"/>
      <c r="B11" s="31" t="s">
        <v>20</v>
      </c>
      <c r="C11" s="9"/>
      <c r="D11" s="11"/>
      <c r="E11" s="11"/>
      <c r="F11" s="11"/>
      <c r="G11" s="11"/>
    </row>
    <row r="12" spans="1:7" s="1" customFormat="1" ht="15" customHeight="1">
      <c r="A12" s="16" t="s">
        <v>10</v>
      </c>
      <c r="B12" s="17" t="s">
        <v>11</v>
      </c>
      <c r="C12" s="18">
        <v>250</v>
      </c>
      <c r="D12" s="19">
        <v>210.13</v>
      </c>
      <c r="E12" s="19">
        <v>5.12</v>
      </c>
      <c r="F12" s="19">
        <v>6.62</v>
      </c>
      <c r="G12" s="19">
        <v>32.61</v>
      </c>
    </row>
    <row r="13" spans="1:7" s="8" customFormat="1" ht="21.75" customHeight="1">
      <c r="A13" s="16" t="s">
        <v>12</v>
      </c>
      <c r="B13" s="17" t="s">
        <v>13</v>
      </c>
      <c r="C13" s="18" t="s">
        <v>14</v>
      </c>
      <c r="D13" s="19">
        <v>149.85</v>
      </c>
      <c r="E13" s="19">
        <v>6.7</v>
      </c>
      <c r="F13" s="19">
        <v>6.8</v>
      </c>
      <c r="G13" s="19">
        <v>17.100000000000001</v>
      </c>
    </row>
    <row r="14" spans="1:7" s="1" customFormat="1" ht="12" customHeight="1">
      <c r="A14" s="16" t="s">
        <v>15</v>
      </c>
      <c r="B14" s="21" t="s">
        <v>16</v>
      </c>
      <c r="C14" s="16">
        <v>50</v>
      </c>
      <c r="D14" s="22">
        <v>94.7</v>
      </c>
      <c r="E14" s="23">
        <v>3.2</v>
      </c>
      <c r="F14" s="24">
        <v>0.4</v>
      </c>
      <c r="G14" s="25">
        <v>19.3</v>
      </c>
    </row>
    <row r="15" spans="1:7" s="15" customFormat="1" ht="12" customHeight="1">
      <c r="A15" s="14" t="s">
        <v>17</v>
      </c>
      <c r="B15" s="26" t="s">
        <v>18</v>
      </c>
      <c r="C15" s="27">
        <v>200</v>
      </c>
      <c r="D15" s="9">
        <v>58</v>
      </c>
      <c r="E15" s="28">
        <v>0.2</v>
      </c>
      <c r="F15" s="28">
        <v>0</v>
      </c>
      <c r="G15" s="25">
        <v>15</v>
      </c>
    </row>
    <row r="16" spans="1:7" s="20" customFormat="1" ht="12" customHeight="1">
      <c r="A16" s="9"/>
      <c r="B16" s="29" t="s">
        <v>19</v>
      </c>
      <c r="C16" s="30">
        <v>550</v>
      </c>
      <c r="D16" s="25">
        <f t="shared" ref="D16:G16" si="1">SUM(D12:D15)</f>
        <v>512.68000000000006</v>
      </c>
      <c r="E16" s="11">
        <f t="shared" si="1"/>
        <v>15.219999999999999</v>
      </c>
      <c r="F16" s="11">
        <f t="shared" si="1"/>
        <v>13.82</v>
      </c>
      <c r="G16" s="11">
        <f t="shared" si="1"/>
        <v>84.01</v>
      </c>
    </row>
    <row r="17" spans="1:7" s="20" customFormat="1" ht="12" customHeight="1">
      <c r="A17" s="9"/>
      <c r="B17" s="32" t="s">
        <v>21</v>
      </c>
      <c r="C17" s="9"/>
      <c r="D17" s="11"/>
      <c r="E17" s="33"/>
      <c r="F17" s="11"/>
      <c r="G17" s="11"/>
    </row>
    <row r="18" spans="1:7" s="20" customFormat="1" ht="12" customHeight="1">
      <c r="A18" s="12"/>
      <c r="B18" s="13" t="s">
        <v>22</v>
      </c>
      <c r="C18" s="14"/>
      <c r="D18" s="34"/>
      <c r="E18" s="14"/>
      <c r="F18" s="28"/>
      <c r="G18" s="28"/>
    </row>
    <row r="19" spans="1:7" s="1" customFormat="1" ht="12.95" customHeight="1">
      <c r="A19" s="16" t="s">
        <v>10</v>
      </c>
      <c r="B19" s="17" t="s">
        <v>11</v>
      </c>
      <c r="C19" s="18">
        <v>200</v>
      </c>
      <c r="D19" s="19">
        <v>210.13</v>
      </c>
      <c r="E19" s="19">
        <v>5.12</v>
      </c>
      <c r="F19" s="19">
        <v>6.62</v>
      </c>
      <c r="G19" s="19">
        <v>32.61</v>
      </c>
    </row>
    <row r="20" spans="1:7" s="1" customFormat="1" ht="12" customHeight="1">
      <c r="A20" s="14" t="s">
        <v>17</v>
      </c>
      <c r="B20" s="26" t="s">
        <v>18</v>
      </c>
      <c r="C20" s="27">
        <v>200</v>
      </c>
      <c r="D20" s="9">
        <v>58</v>
      </c>
      <c r="E20" s="28">
        <v>0.2</v>
      </c>
      <c r="F20" s="28">
        <v>0</v>
      </c>
      <c r="G20" s="25">
        <v>15</v>
      </c>
    </row>
    <row r="21" spans="1:7" s="1" customFormat="1" ht="12" customHeight="1">
      <c r="A21" s="16" t="s">
        <v>15</v>
      </c>
      <c r="B21" s="21" t="s">
        <v>16</v>
      </c>
      <c r="C21" s="16">
        <v>40</v>
      </c>
      <c r="D21" s="22">
        <v>94.7</v>
      </c>
      <c r="E21" s="23">
        <v>3.2</v>
      </c>
      <c r="F21" s="24">
        <v>0.4</v>
      </c>
      <c r="G21" s="25">
        <v>19.3</v>
      </c>
    </row>
    <row r="22" spans="1:7" s="20" customFormat="1" ht="12" customHeight="1">
      <c r="A22" s="35"/>
      <c r="B22" s="29" t="s">
        <v>19</v>
      </c>
      <c r="C22" s="36">
        <v>500</v>
      </c>
      <c r="D22" s="28">
        <f>SUM(D19:D21)</f>
        <v>362.83</v>
      </c>
      <c r="E22" s="25">
        <f>SUM(E19:E21)</f>
        <v>8.52</v>
      </c>
      <c r="F22" s="28">
        <f>SUM(F19:F21)</f>
        <v>7.0200000000000005</v>
      </c>
      <c r="G22" s="28">
        <f>SUM(G19:G21)</f>
        <v>66.91</v>
      </c>
    </row>
    <row r="23" spans="1:7" s="20" customFormat="1" ht="12" customHeight="1">
      <c r="A23" s="35"/>
      <c r="B23" s="13" t="s">
        <v>23</v>
      </c>
      <c r="C23" s="37"/>
      <c r="D23" s="14"/>
      <c r="E23" s="37"/>
      <c r="F23" s="37"/>
      <c r="G23" s="37"/>
    </row>
    <row r="24" spans="1:7" s="20" customFormat="1" ht="12" customHeight="1">
      <c r="A24" s="9">
        <v>307</v>
      </c>
      <c r="B24" s="38" t="s">
        <v>24</v>
      </c>
      <c r="C24" s="9">
        <v>150</v>
      </c>
      <c r="D24" s="9">
        <v>199.3</v>
      </c>
      <c r="E24" s="9">
        <v>4.6100000000000003</v>
      </c>
      <c r="F24" s="9">
        <v>4.41</v>
      </c>
      <c r="G24" s="9">
        <v>35.299999999999997</v>
      </c>
    </row>
    <row r="25" spans="1:7" s="1" customFormat="1" ht="12.95" customHeight="1">
      <c r="A25" s="14" t="s">
        <v>17</v>
      </c>
      <c r="B25" s="26" t="s">
        <v>18</v>
      </c>
      <c r="C25" s="27">
        <v>200</v>
      </c>
      <c r="D25" s="9">
        <v>58</v>
      </c>
      <c r="E25" s="28">
        <v>0.2</v>
      </c>
      <c r="F25" s="28">
        <v>0</v>
      </c>
      <c r="G25" s="25">
        <v>15</v>
      </c>
    </row>
    <row r="26" spans="1:7" s="1" customFormat="1" ht="12" customHeight="1">
      <c r="A26" s="39"/>
      <c r="B26" s="29" t="s">
        <v>19</v>
      </c>
      <c r="C26" s="32">
        <f>SUM(C24:C25)</f>
        <v>350</v>
      </c>
      <c r="D26" s="9">
        <f>SUM(D24:D25)</f>
        <v>257.3</v>
      </c>
      <c r="E26" s="9">
        <f>SUM(E24:E25)</f>
        <v>4.8100000000000005</v>
      </c>
      <c r="F26" s="9">
        <f>SUM(F24:F25)</f>
        <v>4.41</v>
      </c>
      <c r="G26" s="9">
        <f>SUM(G24:G25)</f>
        <v>50.3</v>
      </c>
    </row>
    <row r="27" spans="1:7" s="1" customFormat="1" ht="12" customHeight="1">
      <c r="A27" s="35"/>
      <c r="B27" s="29" t="s">
        <v>25</v>
      </c>
      <c r="C27" s="40"/>
      <c r="D27" s="41">
        <f>D22+D26</f>
        <v>620.13</v>
      </c>
      <c r="E27" s="41">
        <f t="shared" ref="E27:G27" si="2">E22+E26</f>
        <v>13.33</v>
      </c>
      <c r="F27" s="41">
        <f t="shared" si="2"/>
        <v>11.43</v>
      </c>
      <c r="G27" s="41">
        <f t="shared" si="2"/>
        <v>117.21</v>
      </c>
    </row>
    <row r="28" spans="1:7" s="15" customFormat="1" ht="12" customHeight="1">
      <c r="A28" s="9"/>
      <c r="B28" s="32" t="s">
        <v>26</v>
      </c>
      <c r="C28" s="9"/>
      <c r="D28" s="42"/>
      <c r="E28" s="42"/>
      <c r="F28" s="42"/>
      <c r="G28" s="42"/>
    </row>
    <row r="29" spans="1:7" s="20" customFormat="1" ht="12" customHeight="1">
      <c r="A29" s="9" t="s">
        <v>27</v>
      </c>
      <c r="B29" s="44" t="s">
        <v>28</v>
      </c>
      <c r="C29" s="9">
        <v>250</v>
      </c>
      <c r="D29" s="45">
        <v>129.4</v>
      </c>
      <c r="E29" s="45">
        <v>3.4</v>
      </c>
      <c r="F29" s="45">
        <v>5.3</v>
      </c>
      <c r="G29" s="45">
        <v>16.5</v>
      </c>
    </row>
    <row r="30" spans="1:7" s="1" customFormat="1" ht="12.95" customHeight="1">
      <c r="A30" s="14" t="s">
        <v>17</v>
      </c>
      <c r="B30" s="26" t="s">
        <v>18</v>
      </c>
      <c r="C30" s="27">
        <v>200</v>
      </c>
      <c r="D30" s="9">
        <v>58</v>
      </c>
      <c r="E30" s="28">
        <v>0.2</v>
      </c>
      <c r="F30" s="28">
        <v>0</v>
      </c>
      <c r="G30" s="25">
        <v>15</v>
      </c>
    </row>
    <row r="31" spans="1:7" s="1" customFormat="1" ht="12" customHeight="1">
      <c r="A31" s="9">
        <v>307</v>
      </c>
      <c r="B31" s="38" t="s">
        <v>24</v>
      </c>
      <c r="C31" s="9">
        <v>100</v>
      </c>
      <c r="D31" s="9">
        <v>199.3</v>
      </c>
      <c r="E31" s="9">
        <v>4.6100000000000003</v>
      </c>
      <c r="F31" s="9">
        <v>4.41</v>
      </c>
      <c r="G31" s="9">
        <v>35.299999999999997</v>
      </c>
    </row>
    <row r="32" spans="1:7" s="20" customFormat="1" ht="12" customHeight="1">
      <c r="A32" s="16" t="s">
        <v>15</v>
      </c>
      <c r="B32" s="21" t="s">
        <v>16</v>
      </c>
      <c r="C32" s="16">
        <v>40</v>
      </c>
      <c r="D32" s="22">
        <v>94.7</v>
      </c>
      <c r="E32" s="23">
        <v>3.2</v>
      </c>
      <c r="F32" s="24">
        <v>0.4</v>
      </c>
      <c r="G32" s="25">
        <v>19.3</v>
      </c>
    </row>
    <row r="33" spans="1:7" s="20" customFormat="1" ht="12" customHeight="1">
      <c r="A33" s="9"/>
      <c r="B33" s="46" t="s">
        <v>19</v>
      </c>
      <c r="C33" s="31"/>
      <c r="D33" s="42">
        <f>SUM(D29:D32)</f>
        <v>481.40000000000003</v>
      </c>
      <c r="E33" s="42">
        <f>SUM(E29:E32)</f>
        <v>11.41</v>
      </c>
      <c r="F33" s="42">
        <f>SUM(F29:F32)</f>
        <v>10.110000000000001</v>
      </c>
      <c r="G33" s="42">
        <f>SUM(G29:G32)</f>
        <v>86.1</v>
      </c>
    </row>
    <row r="34" spans="1:7" s="20" customFormat="1" ht="12" customHeight="1">
      <c r="A34" s="47"/>
      <c r="B34" s="48"/>
      <c r="C34" s="47"/>
      <c r="D34" s="47"/>
      <c r="E34" s="49"/>
      <c r="F34" s="49"/>
      <c r="G34" s="49"/>
    </row>
    <row r="35" spans="1:7" s="1" customFormat="1" ht="12.95" customHeight="1">
      <c r="A35" s="50"/>
      <c r="B35" s="51" t="s">
        <v>29</v>
      </c>
      <c r="C35" s="45">
        <v>95.6</v>
      </c>
      <c r="D35" s="52"/>
      <c r="E35" s="53"/>
      <c r="F35" s="53"/>
      <c r="G35" s="53"/>
    </row>
    <row r="36" spans="1:7" s="1" customFormat="1" ht="12" customHeight="1">
      <c r="A36" s="50"/>
      <c r="B36" s="51" t="s">
        <v>30</v>
      </c>
      <c r="C36" s="45">
        <v>95.6</v>
      </c>
      <c r="D36" s="52"/>
      <c r="E36" s="53"/>
      <c r="F36" s="53"/>
      <c r="G36" s="53"/>
    </row>
    <row r="37" spans="1:7" s="20" customFormat="1" ht="12" customHeight="1">
      <c r="A37" s="50"/>
      <c r="B37" s="51" t="s">
        <v>31</v>
      </c>
      <c r="C37" s="45">
        <v>75.510000000000005</v>
      </c>
      <c r="D37" s="52"/>
      <c r="E37" s="53"/>
      <c r="F37" s="53"/>
      <c r="G37" s="53"/>
    </row>
    <row r="38" spans="1:7" s="43" customFormat="1" ht="12" customHeight="1">
      <c r="A38" s="54"/>
      <c r="B38" s="55" t="s">
        <v>32</v>
      </c>
      <c r="C38" s="56">
        <v>65</v>
      </c>
      <c r="D38" s="57"/>
      <c r="E38" s="58"/>
      <c r="F38" s="58"/>
      <c r="G38" s="58"/>
    </row>
    <row r="39" spans="1:7" s="43" customFormat="1" ht="12" customHeight="1">
      <c r="A39" s="50"/>
      <c r="B39" s="60"/>
      <c r="C39" s="61"/>
      <c r="D39" s="52"/>
      <c r="E39" s="53"/>
      <c r="F39" s="53"/>
      <c r="G39" s="53"/>
    </row>
    <row r="40" spans="1:7" s="1" customFormat="1" ht="12.95" customHeight="1">
      <c r="A40" s="2"/>
      <c r="C40" s="2"/>
      <c r="D40" s="2"/>
      <c r="E40" s="3"/>
      <c r="F40" s="3"/>
      <c r="G40" s="3"/>
    </row>
    <row r="41" spans="1:7" s="20" customFormat="1" ht="12" customHeight="1">
      <c r="A41" s="2"/>
      <c r="B41" s="63" t="s">
        <v>33</v>
      </c>
      <c r="C41" s="63"/>
      <c r="D41" s="63"/>
      <c r="E41" s="63"/>
      <c r="F41" s="63"/>
      <c r="G41" s="62"/>
    </row>
    <row r="42" spans="1:7" s="1" customFormat="1" ht="12" customHeight="1">
      <c r="A42" s="2"/>
      <c r="B42" s="2"/>
      <c r="C42" s="2"/>
      <c r="D42" s="2"/>
      <c r="E42" s="2"/>
      <c r="F42" s="2"/>
      <c r="G42" s="3"/>
    </row>
    <row r="43" spans="1:7" s="43" customFormat="1" ht="12.95" customHeight="1">
      <c r="A43" s="2"/>
      <c r="B43" s="64" t="s">
        <v>34</v>
      </c>
      <c r="C43" s="64"/>
      <c r="D43" s="64"/>
      <c r="E43" s="64"/>
      <c r="F43" s="64"/>
      <c r="G43" s="3"/>
    </row>
    <row r="44" spans="1:7" s="48" customFormat="1">
      <c r="A44" s="47"/>
      <c r="C44" s="47"/>
      <c r="D44" s="47"/>
      <c r="E44" s="49"/>
      <c r="F44" s="49"/>
      <c r="G44" s="49"/>
    </row>
    <row r="45" spans="1:7" s="43" customFormat="1" ht="13.5" customHeight="1">
      <c r="A45"/>
      <c r="B45"/>
      <c r="C45"/>
      <c r="D45"/>
      <c r="E45"/>
      <c r="F45"/>
      <c r="G45"/>
    </row>
    <row r="46" spans="1:7" s="43" customFormat="1" ht="13.5" customHeight="1">
      <c r="A46"/>
      <c r="B46"/>
      <c r="C46"/>
      <c r="D46"/>
      <c r="E46"/>
      <c r="F46"/>
      <c r="G46"/>
    </row>
    <row r="47" spans="1:7" s="43" customFormat="1" ht="13.5" customHeight="1">
      <c r="A47"/>
      <c r="B47"/>
      <c r="C47"/>
      <c r="D47"/>
      <c r="E47"/>
      <c r="F47"/>
      <c r="G47"/>
    </row>
    <row r="48" spans="1:7" s="59" customFormat="1" ht="13.5" customHeight="1">
      <c r="A48"/>
      <c r="B48"/>
      <c r="C48"/>
      <c r="D48"/>
      <c r="E48"/>
      <c r="F48"/>
      <c r="G48"/>
    </row>
    <row r="49" spans="1:7" s="43" customFormat="1" ht="13.5" customHeight="1">
      <c r="A49"/>
      <c r="B49"/>
      <c r="C49"/>
      <c r="D49"/>
      <c r="E49"/>
      <c r="F49"/>
      <c r="G49"/>
    </row>
    <row r="50" spans="1:7" s="1" customFormat="1" ht="13.5" customHeight="1">
      <c r="A50"/>
      <c r="B50"/>
      <c r="C50"/>
      <c r="D50"/>
      <c r="E50"/>
      <c r="F50"/>
      <c r="G50"/>
    </row>
    <row r="51" spans="1:7" s="1" customFormat="1" ht="13.5" customHeight="1">
      <c r="A51"/>
      <c r="B51"/>
      <c r="C51"/>
      <c r="D51"/>
      <c r="E51"/>
      <c r="F51"/>
      <c r="G51"/>
    </row>
    <row r="52" spans="1:7" s="1" customFormat="1" ht="13.5" customHeight="1">
      <c r="A52"/>
      <c r="B52"/>
      <c r="C52"/>
      <c r="D52"/>
      <c r="E52"/>
      <c r="F52"/>
      <c r="G52"/>
    </row>
    <row r="53" spans="1:7" s="1" customFormat="1" ht="13.5" customHeight="1">
      <c r="A53"/>
      <c r="B53"/>
      <c r="C53"/>
      <c r="D53"/>
      <c r="E53"/>
      <c r="F53"/>
      <c r="G53"/>
    </row>
    <row r="54" spans="1:7" s="48" customFormat="1">
      <c r="A54"/>
      <c r="B54"/>
      <c r="C54"/>
      <c r="D54"/>
      <c r="E54"/>
      <c r="F54"/>
      <c r="G54"/>
    </row>
  </sheetData>
  <mergeCells count="8">
    <mergeCell ref="B1:D1"/>
    <mergeCell ref="B41:F41"/>
    <mergeCell ref="B43:F43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2022-10-21T07:06:11Z</dcterms:modified>
</cp:coreProperties>
</file>